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dersonjeff/Desktop/"/>
    </mc:Choice>
  </mc:AlternateContent>
  <xr:revisionPtr revIDLastSave="0" documentId="13_ncr:1_{AE4853B8-C6A5-7F42-BBA8-531C76EFCF2A}" xr6:coauthVersionLast="36" xr6:coauthVersionMax="36" xr10:uidLastSave="{00000000-0000-0000-0000-000000000000}"/>
  <bookViews>
    <workbookView xWindow="7820" yWindow="920" windowWidth="21600" windowHeight="13560" xr2:uid="{00000000-000D-0000-FFFF-FFFF00000000}"/>
  </bookViews>
  <sheets>
    <sheet name="Supt Contract Hearing Notice" sheetId="1" r:id="rId1"/>
    <sheet name="Instructions" sheetId="2" r:id="rId2"/>
  </sheets>
  <calcPr calcId="181029" calcMode="autoNoTable" iterate="1" iterateCount="1" iterateDelta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37" i="1"/>
  <c r="F38" i="1"/>
  <c r="F25" i="1"/>
  <c r="F22" i="1"/>
  <c r="F23" i="1"/>
  <c r="F21" i="1"/>
  <c r="F18" i="1"/>
  <c r="F16" i="1"/>
  <c r="F17" i="1"/>
  <c r="F15" i="1"/>
  <c r="F12" i="1"/>
  <c r="E39" i="1"/>
  <c r="D39" i="1"/>
  <c r="F39" i="1" l="1"/>
</calcChain>
</file>

<file path=xl/sharedStrings.xml><?xml version="1.0" encoding="utf-8"?>
<sst xmlns="http://schemas.openxmlformats.org/spreadsheetml/2006/main" count="110" uniqueCount="109">
  <si>
    <t>● Extended contracts / Activities outside of regular salary</t>
  </si>
  <si>
    <t>F14</t>
  </si>
  <si>
    <t>Extended Contracts</t>
  </si>
  <si>
    <t>Amount paid if number of days in contract increase.  Include extra duty pay, e.g. coaching.</t>
  </si>
  <si>
    <t>● Bonus/Incentive/Performance Pay</t>
  </si>
  <si>
    <t>F15</t>
  </si>
  <si>
    <t>Bonus, Incentive or Performance Pay</t>
  </si>
  <si>
    <t>Amount paid if specific conditions listed in the contract are met.</t>
  </si>
  <si>
    <t>● Stipends</t>
  </si>
  <si>
    <t>District cost for health-related insurance [e.g., Health, Dental, Life, Long Term Disability (% rate of salary + benefits)</t>
  </si>
  <si>
    <t>District contribution to the individual’s plan.  Includes individual’s or family deductible.</t>
  </si>
  <si>
    <t>Amount paid by the district for not participating in the district insurance plan(s).</t>
  </si>
  <si>
    <t>Amount paid by district to cover retirement contribution, deferred compensation, FICA and Medicare traditionally paid by an employee.</t>
  </si>
  <si>
    <t>Amount paid by district for the employer share of retirement (9.8778%), FICA (6.2% up to $117,000) and Medicare (1.45%).</t>
  </si>
  <si>
    <t>Amount equal to annual cost of a vehicle – sole use for superintendent (purchased or provided).</t>
  </si>
  <si>
    <t>Amount paid by the district to purchase annuities.</t>
  </si>
  <si>
    <t>Amount paid by district to purchase additional school retirement credit.</t>
  </si>
  <si>
    <t>Amount to be paid by district for cost of job-related tuition.</t>
  </si>
  <si>
    <t>Employee’s share of retirement…</t>
  </si>
  <si>
    <t>Employee’s share of any other benefit if paid by the district  (e.g. stipends for expenses).</t>
  </si>
  <si>
    <t xml:space="preserve">Cell Reference </t>
  </si>
  <si>
    <t xml:space="preserve">**PLEASE NOTE: Not all superindent contracts will include each of these items.  </t>
  </si>
  <si>
    <t>c</t>
  </si>
  <si>
    <t>Instructions for Completing Superintendent Pay Transparency Act Notice</t>
  </si>
  <si>
    <r>
      <t xml:space="preserve">This meeting notice collects current and future costs to a school district for the services of the school superintendent in accordance with </t>
    </r>
    <r>
      <rPr>
        <sz val="11"/>
        <color indexed="8"/>
        <rFont val="Calibri"/>
        <family val="2"/>
      </rPr>
      <t>§</t>
    </r>
    <r>
      <rPr>
        <sz val="11"/>
        <color theme="1"/>
        <rFont val="Calibri"/>
        <family val="2"/>
        <scheme val="minor"/>
      </rPr>
      <t>79-2401 to §79-2405.</t>
    </r>
  </si>
  <si>
    <t>Cost of cell phone and internet bills reimbursed by district.</t>
  </si>
  <si>
    <t>● Relocation reimbursement</t>
  </si>
  <si>
    <t>F33</t>
  </si>
  <si>
    <t>Relocation reimbursement</t>
  </si>
  <si>
    <t>Cost of all moving expenses for relocation reimbursed by the district.</t>
  </si>
  <si>
    <t>● Travel allowance/reimbursement</t>
  </si>
  <si>
    <t>F34</t>
  </si>
  <si>
    <t>Travel allowance reimbursement</t>
  </si>
  <si>
    <t>IRS value of housing allowance</t>
  </si>
  <si>
    <t>Cost transportation paid by the district; projected or based on previous year's travel;  (e.g.  mileage, fuel, per diem rate).</t>
  </si>
  <si>
    <t>● Mileage Allowance</t>
  </si>
  <si>
    <t>● All other benefit costs not mentioned above</t>
  </si>
  <si>
    <t>F37</t>
  </si>
  <si>
    <t>All other benefit costs not listed above</t>
  </si>
  <si>
    <r>
      <rPr>
        <b/>
        <sz val="16"/>
        <color theme="1"/>
        <rFont val="Calibri"/>
        <family val="2"/>
        <scheme val="minor"/>
      </rPr>
      <t>Totals</t>
    </r>
    <r>
      <rPr>
        <b/>
        <sz val="12"/>
        <color theme="1"/>
        <rFont val="Calibri"/>
        <family val="2"/>
        <scheme val="minor"/>
      </rPr>
      <t xml:space="preserve">:   </t>
    </r>
  </si>
  <si>
    <t>Future Year(s) Base Pay, Additional Compensation &amp; Benefits per Contract</t>
  </si>
  <si>
    <t>Amount equal to the fair market rental value of the housing (purchased or provided).</t>
  </si>
  <si>
    <t>● IRS value of vehicle allowance</t>
  </si>
  <si>
    <t>F27</t>
  </si>
  <si>
    <t>IRS value of vehicle allowance</t>
  </si>
  <si>
    <t>● Additional leave days</t>
  </si>
  <si>
    <t>F28</t>
  </si>
  <si>
    <t>Leave days</t>
  </si>
  <si>
    <t>Estimated leave days used (e.g. 3-year average); additional leave days included in contract; value of unused leave balance from previous year.</t>
  </si>
  <si>
    <t>● Annuities</t>
  </si>
  <si>
    <t>F29</t>
  </si>
  <si>
    <t>Annuities</t>
  </si>
  <si>
    <t xml:space="preserve">● Service credit purchase </t>
  </si>
  <si>
    <t>F30</t>
  </si>
  <si>
    <t>After Year 1 of Contract, how many years remain on the contract:                                                   (Column F must be completed if additional years remain on contract.)</t>
  </si>
  <si>
    <t xml:space="preserve">Superintendent Contract covers the following year(s): </t>
  </si>
  <si>
    <r>
      <t xml:space="preserve">     Superintendent Pay Transparency Notice—Proposed Contract </t>
    </r>
    <r>
      <rPr>
        <b/>
        <u/>
        <sz val="14"/>
        <rFont val="Calibri"/>
        <family val="2"/>
      </rPr>
      <t xml:space="preserve">  Jeff Anderson</t>
    </r>
    <phoneticPr fontId="25" type="noConversion"/>
  </si>
  <si>
    <t>Service Credit Purchase</t>
  </si>
  <si>
    <t>● Association / Membership dues</t>
  </si>
  <si>
    <t>F31</t>
  </si>
  <si>
    <t>Association / Membership Dues</t>
  </si>
  <si>
    <t>Cost of all memberships and fees paid by district.</t>
  </si>
  <si>
    <t>● Cell Phone/Internet reimbursement</t>
  </si>
  <si>
    <t>F32</t>
  </si>
  <si>
    <t>Cell Phone/Internet Reimbursement</t>
  </si>
  <si>
    <t>Mileage allowance</t>
  </si>
  <si>
    <t>Monthly mileage allowance paid by district</t>
  </si>
  <si>
    <t>● Educational tuition assistance</t>
  </si>
  <si>
    <t>F36</t>
  </si>
  <si>
    <t>Educational tuition assistance</t>
  </si>
  <si>
    <t>Year 1 of Contract:               Base Pay, Additional Compensation &amp; Benefits</t>
  </si>
  <si>
    <t>TOTAL CONTRACT COST</t>
  </si>
  <si>
    <t>Item</t>
  </si>
  <si>
    <t xml:space="preserve">Description </t>
  </si>
  <si>
    <t>F4</t>
  </si>
  <si>
    <t>Contract Length</t>
  </si>
  <si>
    <t>The number of years that remain until end of the contract.</t>
  </si>
  <si>
    <t>Base Pay for the Total FTE</t>
  </si>
  <si>
    <t>E11</t>
  </si>
  <si>
    <t>Base Pay</t>
  </si>
  <si>
    <t>The total base pay before any deductions.</t>
  </si>
  <si>
    <t>Compensation for activities outside of the regular salary:</t>
  </si>
  <si>
    <t>F16</t>
  </si>
  <si>
    <t>Stipends</t>
  </si>
  <si>
    <t>Additional compensation for additional hours, days worked, or extra duty pay (sports or activities).</t>
  </si>
  <si>
    <t>District share of retirement…</t>
  </si>
  <si>
    <t>● All other costs not mentioned above</t>
  </si>
  <si>
    <t>F17</t>
  </si>
  <si>
    <t>All other costs not listed above</t>
  </si>
  <si>
    <t>Any other additional compensation paid by the district.</t>
  </si>
  <si>
    <t>Benefits and Payroll Costs Paid by district:</t>
  </si>
  <si>
    <r>
      <rPr>
        <i/>
        <sz val="11"/>
        <color indexed="8"/>
        <rFont val="Calibri"/>
        <family val="2"/>
      </rPr>
      <t xml:space="preserve">● </t>
    </r>
    <r>
      <rPr>
        <i/>
        <sz val="11"/>
        <color theme="1"/>
        <rFont val="Calibri"/>
        <family val="2"/>
        <scheme val="minor"/>
      </rPr>
      <t>Insurances (Health, Dental, Life, Long Term Disability)</t>
    </r>
  </si>
  <si>
    <t>F20</t>
  </si>
  <si>
    <t>Insurance</t>
  </si>
  <si>
    <t>● Cafeteria Plan Stipend</t>
  </si>
  <si>
    <t>F21</t>
  </si>
  <si>
    <t>Cafeteria Plan Stipend</t>
  </si>
  <si>
    <t>● Cash in lieu of insurance</t>
  </si>
  <si>
    <t>F22</t>
  </si>
  <si>
    <t>Cash in lieu of insurance</t>
  </si>
  <si>
    <r>
      <t xml:space="preserve">● Employee's share of retirement, deferred compensation, FICA and Medicare </t>
    </r>
    <r>
      <rPr>
        <b/>
        <i/>
        <u/>
        <sz val="11"/>
        <color indexed="8"/>
        <rFont val="Calibri"/>
        <family val="2"/>
      </rPr>
      <t>if paid by the district</t>
    </r>
  </si>
  <si>
    <t>F24</t>
  </si>
  <si>
    <t xml:space="preserve">To complete the meeting notice, enter the meeting date information into Rows 1 and 2 and the following information (where applicable) into highlighted cells. </t>
  </si>
  <si>
    <t>● District's share of retirement, FICA and Medicare</t>
  </si>
  <si>
    <t>F25</t>
  </si>
  <si>
    <t>● IRS value of housing allowance</t>
  </si>
  <si>
    <t>F26</t>
  </si>
  <si>
    <r>
      <t>Notice is hereby given that ___</t>
    </r>
    <r>
      <rPr>
        <sz val="12"/>
        <color indexed="8"/>
        <rFont val="Calibri"/>
        <family val="2"/>
      </rPr>
      <t>Fullerton</t>
    </r>
    <r>
      <rPr>
        <sz val="12"/>
        <color theme="1"/>
        <rFont val="Calibri"/>
        <family val="2"/>
        <scheme val="minor"/>
      </rPr>
      <t>_______Schools has approval of a proposed superintendent employment contract/contract amendment on its agenda for the  board meeting to be held on __June 10___, 20</t>
    </r>
    <r>
      <rPr>
        <sz val="12"/>
        <color indexed="8"/>
        <rFont val="Calibri"/>
        <family val="2"/>
      </rPr>
      <t>19</t>
    </r>
    <r>
      <rPr>
        <sz val="12"/>
        <color theme="1"/>
        <rFont val="Calibri"/>
        <family val="2"/>
        <scheme val="minor"/>
      </rPr>
      <t>_ at __</t>
    </r>
    <r>
      <rPr>
        <sz val="12"/>
        <color indexed="8"/>
        <rFont val="Calibri"/>
        <family val="2"/>
      </rPr>
      <t xml:space="preserve">7:00 </t>
    </r>
    <r>
      <rPr>
        <sz val="12"/>
        <color theme="1"/>
        <rFont val="Calibri"/>
        <family val="2"/>
        <scheme val="minor"/>
      </rPr>
      <t>pm at the __</t>
    </r>
    <r>
      <rPr>
        <sz val="12"/>
        <color indexed="8"/>
        <rFont val="Calibri"/>
        <family val="2"/>
      </rPr>
      <t>School Board Conference</t>
    </r>
    <r>
      <rPr>
        <sz val="12"/>
        <color theme="1"/>
        <rFont val="Calibri"/>
        <family val="2"/>
        <scheme val="minor"/>
      </rPr>
      <t>_____ Room in _____</t>
    </r>
    <r>
      <rPr>
        <sz val="12"/>
        <color indexed="8"/>
        <rFont val="Calibri"/>
        <family val="2"/>
      </rPr>
      <t>Fullerton</t>
    </r>
    <r>
      <rPr>
        <sz val="12"/>
        <color theme="1"/>
        <rFont val="Calibri"/>
        <family val="2"/>
        <scheme val="minor"/>
      </rPr>
      <t>______, Nebraska.</t>
    </r>
  </si>
  <si>
    <t xml:space="preserve">  19-20, 20-21,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</si>
</sst>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.5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u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1"/>
    <xf numFmtId="0" fontId="3" fillId="0" borderId="0" xfId="4" applyFont="1" applyAlignment="1" applyProtection="1">
      <alignment horizontal="center"/>
      <protection locked="0"/>
    </xf>
    <xf numFmtId="0" fontId="7" fillId="0" borderId="0" xfId="4" applyFont="1" applyAlignment="1" applyProtection="1">
      <protection locked="0"/>
    </xf>
    <xf numFmtId="0" fontId="10" fillId="0" borderId="0" xfId="4" applyFont="1" applyBorder="1" applyAlignment="1" applyProtection="1">
      <protection locked="0"/>
    </xf>
    <xf numFmtId="0" fontId="10" fillId="0" borderId="0" xfId="4" applyFont="1" applyAlignment="1" applyProtection="1">
      <protection locked="0"/>
    </xf>
    <xf numFmtId="0" fontId="7" fillId="0" borderId="0" xfId="4" applyFont="1" applyBorder="1" applyAlignment="1" applyProtection="1">
      <protection locked="0"/>
    </xf>
    <xf numFmtId="0" fontId="15" fillId="0" borderId="0" xfId="1" applyFont="1" applyAlignment="1" applyProtection="1">
      <alignment horizontal="center"/>
      <protection locked="0"/>
    </xf>
    <xf numFmtId="0" fontId="22" fillId="0" borderId="0" xfId="1" applyFont="1" applyAlignment="1" applyProtection="1">
      <alignment horizontal="center" wrapText="1"/>
      <protection locked="0"/>
    </xf>
    <xf numFmtId="0" fontId="7" fillId="0" borderId="0" xfId="4" applyFont="1" applyBorder="1" applyProtection="1"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7" fillId="0" borderId="0" xfId="4" applyFont="1" applyBorder="1" applyAlignment="1" applyProtection="1">
      <alignment horizontal="left"/>
      <protection locked="0"/>
    </xf>
    <xf numFmtId="0" fontId="7" fillId="0" borderId="0" xfId="4" applyFont="1" applyBorder="1" applyAlignment="1" applyProtection="1">
      <alignment horizontal="center" wrapText="1"/>
      <protection locked="0"/>
    </xf>
    <xf numFmtId="0" fontId="7" fillId="0" borderId="0" xfId="4" applyFont="1" applyBorder="1" applyAlignment="1" applyProtection="1">
      <alignment horizontal="left" wrapText="1"/>
      <protection locked="0"/>
    </xf>
    <xf numFmtId="44" fontId="10" fillId="0" borderId="0" xfId="5" applyFont="1" applyFill="1" applyBorder="1" applyAlignment="1" applyProtection="1">
      <protection locked="0"/>
    </xf>
    <xf numFmtId="44" fontId="10" fillId="0" borderId="0" xfId="5" applyFont="1" applyBorder="1" applyAlignment="1" applyProtection="1">
      <protection locked="0"/>
    </xf>
    <xf numFmtId="0" fontId="7" fillId="0" borderId="0" xfId="4" applyFont="1" applyFill="1" applyBorder="1" applyProtection="1">
      <protection locked="0"/>
    </xf>
    <xf numFmtId="0" fontId="7" fillId="0" borderId="0" xfId="4" applyFont="1" applyFill="1" applyProtection="1">
      <protection locked="0"/>
    </xf>
    <xf numFmtId="0" fontId="7" fillId="0" borderId="0" xfId="4" applyFont="1" applyProtection="1"/>
    <xf numFmtId="0" fontId="10" fillId="0" borderId="0" xfId="4" applyFont="1" applyFill="1" applyBorder="1" applyAlignment="1" applyProtection="1"/>
    <xf numFmtId="0" fontId="10" fillId="0" borderId="0" xfId="4" applyFont="1" applyFill="1" applyAlignment="1" applyProtection="1">
      <alignment vertical="top" wrapText="1"/>
    </xf>
    <xf numFmtId="0" fontId="10" fillId="0" borderId="0" xfId="4" applyFont="1" applyFill="1" applyAlignment="1" applyProtection="1">
      <alignment wrapText="1"/>
    </xf>
    <xf numFmtId="0" fontId="13" fillId="0" borderId="0" xfId="4" applyFont="1" applyProtection="1"/>
    <xf numFmtId="0" fontId="7" fillId="0" borderId="0" xfId="4" applyFont="1" applyBorder="1" applyProtection="1"/>
    <xf numFmtId="0" fontId="10" fillId="0" borderId="0" xfId="4" applyFont="1" applyProtection="1"/>
    <xf numFmtId="0" fontId="7" fillId="0" borderId="0" xfId="4" applyFont="1" applyAlignment="1" applyProtection="1">
      <alignment horizontal="center"/>
    </xf>
    <xf numFmtId="0" fontId="7" fillId="3" borderId="0" xfId="4" applyFont="1" applyFill="1" applyProtection="1"/>
    <xf numFmtId="0" fontId="3" fillId="3" borderId="0" xfId="4" applyFont="1" applyFill="1" applyBorder="1" applyProtection="1"/>
    <xf numFmtId="0" fontId="3" fillId="3" borderId="13" xfId="4" applyFont="1" applyFill="1" applyBorder="1" applyProtection="1"/>
    <xf numFmtId="0" fontId="17" fillId="0" borderId="4" xfId="4" applyFont="1" applyBorder="1" applyAlignment="1" applyProtection="1"/>
    <xf numFmtId="0" fontId="17" fillId="0" borderId="14" xfId="4" applyFont="1" applyBorder="1" applyProtection="1"/>
    <xf numFmtId="0" fontId="19" fillId="3" borderId="0" xfId="4" applyFont="1" applyFill="1" applyBorder="1" applyAlignment="1" applyProtection="1">
      <alignment horizontal="left"/>
    </xf>
    <xf numFmtId="44" fontId="21" fillId="0" borderId="7" xfId="5" applyNumberFormat="1" applyFont="1" applyFill="1" applyBorder="1" applyAlignment="1" applyProtection="1">
      <alignment horizontal="right"/>
    </xf>
    <xf numFmtId="44" fontId="16" fillId="0" borderId="6" xfId="5" applyNumberFormat="1" applyFont="1" applyFill="1" applyBorder="1" applyAlignment="1" applyProtection="1"/>
    <xf numFmtId="44" fontId="10" fillId="3" borderId="13" xfId="5" applyNumberFormat="1" applyFont="1" applyFill="1" applyBorder="1" applyAlignment="1" applyProtection="1"/>
    <xf numFmtId="44" fontId="7" fillId="0" borderId="0" xfId="4" applyNumberFormat="1" applyFont="1" applyBorder="1" applyProtection="1"/>
    <xf numFmtId="44" fontId="7" fillId="0" borderId="21" xfId="4" applyNumberFormat="1" applyFont="1" applyBorder="1" applyProtection="1"/>
    <xf numFmtId="44" fontId="10" fillId="3" borderId="23" xfId="5" applyNumberFormat="1" applyFont="1" applyFill="1" applyBorder="1" applyAlignment="1" applyProtection="1"/>
    <xf numFmtId="0" fontId="8" fillId="0" borderId="0" xfId="4" applyFont="1" applyFill="1" applyAlignment="1" applyProtection="1">
      <alignment horizontal="left"/>
      <protection locked="0"/>
    </xf>
    <xf numFmtId="0" fontId="8" fillId="0" borderId="0" xfId="4" applyFont="1" applyFill="1" applyBorder="1" applyAlignment="1" applyProtection="1">
      <alignment horizontal="left"/>
      <protection locked="0"/>
    </xf>
    <xf numFmtId="0" fontId="9" fillId="0" borderId="0" xfId="4" applyFont="1" applyFill="1" applyAlignment="1" applyProtection="1">
      <alignment horizontal="center" wrapText="1"/>
      <protection locked="0"/>
    </xf>
    <xf numFmtId="0" fontId="12" fillId="0" borderId="0" xfId="4" applyFont="1" applyAlignment="1" applyProtection="1">
      <alignment horizontal="right" vertical="top" wrapText="1"/>
    </xf>
    <xf numFmtId="0" fontId="9" fillId="0" borderId="0" xfId="4" applyFont="1" applyFill="1" applyAlignment="1" applyProtection="1">
      <alignment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0" fontId="10" fillId="0" borderId="0" xfId="4" applyFont="1" applyBorder="1" applyProtection="1">
      <protection locked="0"/>
    </xf>
    <xf numFmtId="0" fontId="10" fillId="0" borderId="0" xfId="4" applyFont="1" applyBorder="1" applyAlignment="1" applyProtection="1">
      <alignment horizontal="left"/>
      <protection locked="0"/>
    </xf>
    <xf numFmtId="0" fontId="4" fillId="0" borderId="0" xfId="1" applyBorder="1"/>
    <xf numFmtId="0" fontId="13" fillId="0" borderId="0" xfId="4" applyFont="1" applyAlignment="1" applyProtection="1">
      <alignment horizontal="center"/>
    </xf>
    <xf numFmtId="44" fontId="4" fillId="0" borderId="0" xfId="1" applyNumberFormat="1"/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6" fillId="0" borderId="0" xfId="6" applyFont="1"/>
    <xf numFmtId="44" fontId="2" fillId="2" borderId="5" xfId="7" applyFont="1" applyFill="1" applyBorder="1" applyAlignment="1" applyProtection="1">
      <alignment horizontal="center"/>
      <protection locked="0"/>
    </xf>
    <xf numFmtId="44" fontId="2" fillId="2" borderId="7" xfId="7" applyFont="1" applyFill="1" applyBorder="1" applyAlignment="1" applyProtection="1">
      <alignment horizontal="right"/>
      <protection locked="0"/>
    </xf>
    <xf numFmtId="44" fontId="2" fillId="3" borderId="8" xfId="7" applyFont="1" applyFill="1" applyBorder="1" applyAlignment="1" applyProtection="1">
      <alignment horizontal="center"/>
    </xf>
    <xf numFmtId="44" fontId="2" fillId="3" borderId="21" xfId="7" applyFont="1" applyFill="1" applyBorder="1" applyAlignment="1" applyProtection="1">
      <alignment horizontal="right"/>
    </xf>
    <xf numFmtId="44" fontId="2" fillId="4" borderId="8" xfId="7" applyFont="1" applyFill="1" applyBorder="1" applyProtection="1"/>
    <xf numFmtId="44" fontId="2" fillId="0" borderId="0" xfId="7" applyFont="1" applyBorder="1" applyProtection="1"/>
    <xf numFmtId="44" fontId="2" fillId="2" borderId="7" xfId="7" applyFont="1" applyFill="1" applyBorder="1" applyProtection="1">
      <protection locked="0"/>
    </xf>
    <xf numFmtId="44" fontId="2" fillId="2" borderId="21" xfId="7" applyFont="1" applyFill="1" applyBorder="1" applyProtection="1">
      <protection locked="0"/>
    </xf>
    <xf numFmtId="44" fontId="2" fillId="2" borderId="18" xfId="7" applyFont="1" applyFill="1" applyBorder="1" applyProtection="1">
      <protection locked="0"/>
    </xf>
    <xf numFmtId="44" fontId="2" fillId="3" borderId="0" xfId="7" applyFont="1" applyFill="1" applyBorder="1" applyProtection="1"/>
    <xf numFmtId="44" fontId="2" fillId="3" borderId="13" xfId="7" applyFont="1" applyFill="1" applyBorder="1" applyAlignment="1" applyProtection="1">
      <alignment horizontal="center"/>
    </xf>
    <xf numFmtId="44" fontId="2" fillId="4" borderId="8" xfId="7" applyFont="1" applyFill="1" applyBorder="1" applyAlignment="1" applyProtection="1">
      <alignment horizontal="center"/>
    </xf>
    <xf numFmtId="44" fontId="2" fillId="2" borderId="22" xfId="7" applyFont="1" applyFill="1" applyBorder="1" applyProtection="1">
      <protection locked="0"/>
    </xf>
    <xf numFmtId="44" fontId="2" fillId="0" borderId="3" xfId="7" applyFont="1" applyBorder="1" applyAlignment="1" applyProtection="1">
      <alignment horizontal="center"/>
    </xf>
    <xf numFmtId="44" fontId="7" fillId="0" borderId="7" xfId="4" applyNumberFormat="1" applyFont="1" applyBorder="1" applyProtection="1"/>
    <xf numFmtId="0" fontId="27" fillId="2" borderId="7" xfId="4" applyFont="1" applyFill="1" applyBorder="1" applyAlignment="1" applyProtection="1">
      <alignment horizontal="center"/>
      <protection locked="0"/>
    </xf>
    <xf numFmtId="0" fontId="28" fillId="0" borderId="0" xfId="4" applyFont="1" applyFill="1" applyAlignment="1" applyProtection="1">
      <alignment horizontal="left"/>
      <protection locked="0"/>
    </xf>
    <xf numFmtId="0" fontId="23" fillId="0" borderId="0" xfId="1" applyFont="1" applyBorder="1" applyAlignment="1" applyProtection="1">
      <alignment horizontal="left" vertical="top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0" fontId="17" fillId="0" borderId="14" xfId="4" applyFont="1" applyBorder="1" applyProtection="1"/>
    <xf numFmtId="0" fontId="17" fillId="0" borderId="19" xfId="4" applyFont="1" applyBorder="1" applyProtection="1"/>
    <xf numFmtId="0" fontId="16" fillId="0" borderId="0" xfId="4" applyFont="1" applyAlignment="1" applyProtection="1">
      <alignment horizontal="left" wrapText="1"/>
    </xf>
    <xf numFmtId="0" fontId="7" fillId="0" borderId="0" xfId="4" applyFont="1" applyProtection="1"/>
    <xf numFmtId="0" fontId="18" fillId="0" borderId="4" xfId="4" applyFont="1" applyBorder="1" applyProtection="1"/>
    <xf numFmtId="0" fontId="18" fillId="0" borderId="11" xfId="4" applyFont="1" applyBorder="1" applyProtection="1"/>
    <xf numFmtId="0" fontId="18" fillId="0" borderId="14" xfId="4" applyFont="1" applyBorder="1" applyProtection="1"/>
    <xf numFmtId="0" fontId="18" fillId="0" borderId="19" xfId="4" applyFont="1" applyBorder="1" applyProtection="1"/>
    <xf numFmtId="0" fontId="17" fillId="0" borderId="17" xfId="4" applyFont="1" applyBorder="1" applyAlignment="1" applyProtection="1">
      <alignment horizontal="left" wrapText="1"/>
    </xf>
    <xf numFmtId="0" fontId="17" fillId="0" borderId="4" xfId="4" applyFont="1" applyBorder="1" applyAlignment="1" applyProtection="1">
      <alignment horizontal="left" wrapText="1"/>
    </xf>
    <xf numFmtId="0" fontId="17" fillId="0" borderId="14" xfId="4" applyFont="1" applyBorder="1" applyAlignment="1" applyProtection="1">
      <alignment horizontal="left" wrapText="1"/>
    </xf>
    <xf numFmtId="0" fontId="18" fillId="0" borderId="19" xfId="4" applyFont="1" applyBorder="1" applyAlignment="1" applyProtection="1">
      <alignment horizontal="left" wrapText="1"/>
    </xf>
    <xf numFmtId="0" fontId="17" fillId="0" borderId="14" xfId="4" applyFont="1" applyBorder="1" applyAlignment="1" applyProtection="1">
      <alignment horizontal="left"/>
    </xf>
    <xf numFmtId="0" fontId="17" fillId="0" borderId="19" xfId="4" applyFont="1" applyBorder="1" applyAlignment="1" applyProtection="1">
      <alignment horizontal="left"/>
    </xf>
    <xf numFmtId="0" fontId="16" fillId="0" borderId="17" xfId="4" applyFont="1" applyFill="1" applyBorder="1" applyAlignment="1" applyProtection="1">
      <alignment horizontal="right"/>
    </xf>
    <xf numFmtId="0" fontId="16" fillId="0" borderId="24" xfId="4" applyFont="1" applyFill="1" applyBorder="1" applyAlignment="1" applyProtection="1">
      <alignment horizontal="right"/>
    </xf>
    <xf numFmtId="0" fontId="14" fillId="0" borderId="9" xfId="4" applyFont="1" applyBorder="1" applyAlignment="1" applyProtection="1">
      <alignment horizontal="center" vertical="center" wrapText="1"/>
    </xf>
    <xf numFmtId="0" fontId="14" fillId="0" borderId="12" xfId="4" applyFont="1" applyBorder="1" applyAlignment="1" applyProtection="1">
      <alignment horizontal="center" vertical="center" wrapText="1"/>
    </xf>
    <xf numFmtId="0" fontId="14" fillId="0" borderId="15" xfId="4" applyFont="1" applyBorder="1" applyAlignment="1" applyProtection="1">
      <alignment horizontal="center" vertical="center" wrapText="1"/>
    </xf>
    <xf numFmtId="0" fontId="14" fillId="0" borderId="21" xfId="4" applyFont="1" applyBorder="1" applyAlignment="1" applyProtection="1">
      <alignment horizontal="center" wrapText="1"/>
    </xf>
    <xf numFmtId="0" fontId="14" fillId="0" borderId="18" xfId="4" applyFont="1" applyBorder="1" applyAlignment="1" applyProtection="1">
      <alignment horizontal="center" wrapText="1"/>
    </xf>
    <xf numFmtId="0" fontId="14" fillId="0" borderId="22" xfId="4" applyFont="1" applyBorder="1" applyAlignment="1" applyProtection="1">
      <alignment horizontal="center" wrapText="1"/>
    </xf>
    <xf numFmtId="0" fontId="15" fillId="0" borderId="10" xfId="4" applyFont="1" applyBorder="1" applyAlignment="1" applyProtection="1">
      <alignment horizontal="center" vertical="center" wrapText="1"/>
    </xf>
    <xf numFmtId="0" fontId="15" fillId="0" borderId="13" xfId="4" applyFont="1" applyBorder="1" applyAlignment="1" applyProtection="1">
      <alignment horizontal="center" vertical="center" wrapText="1"/>
    </xf>
    <xf numFmtId="0" fontId="15" fillId="0" borderId="16" xfId="4" applyFont="1" applyBorder="1" applyAlignment="1" applyProtection="1">
      <alignment horizontal="center" vertical="center" wrapText="1"/>
    </xf>
    <xf numFmtId="0" fontId="16" fillId="0" borderId="0" xfId="4" applyFont="1" applyBorder="1" applyProtection="1"/>
    <xf numFmtId="0" fontId="16" fillId="0" borderId="0" xfId="4" applyFont="1" applyAlignment="1" applyProtection="1">
      <alignment wrapText="1"/>
    </xf>
    <xf numFmtId="0" fontId="18" fillId="0" borderId="17" xfId="4" applyFont="1" applyBorder="1" applyProtection="1"/>
    <xf numFmtId="0" fontId="15" fillId="0" borderId="0" xfId="1" applyFont="1" applyAlignment="1" applyProtection="1">
      <alignment horizontal="center"/>
      <protection locked="0"/>
    </xf>
    <xf numFmtId="0" fontId="12" fillId="0" borderId="0" xfId="4" applyFont="1" applyAlignment="1" applyProtection="1">
      <alignment horizontal="right" vertical="top" wrapText="1"/>
    </xf>
    <xf numFmtId="0" fontId="12" fillId="0" borderId="13" xfId="4" applyFont="1" applyBorder="1" applyAlignment="1" applyProtection="1">
      <alignment horizontal="right" vertical="top" wrapText="1"/>
    </xf>
    <xf numFmtId="0" fontId="11" fillId="2" borderId="21" xfId="1" applyFont="1" applyFill="1" applyBorder="1" applyAlignment="1" applyProtection="1">
      <alignment horizontal="center" vertical="center" wrapText="1"/>
      <protection locked="0"/>
    </xf>
    <xf numFmtId="0" fontId="11" fillId="2" borderId="22" xfId="1" applyFont="1" applyFill="1" applyBorder="1" applyAlignment="1" applyProtection="1">
      <alignment horizontal="center" vertical="center" wrapText="1"/>
      <protection locked="0"/>
    </xf>
    <xf numFmtId="0" fontId="13" fillId="0" borderId="0" xfId="4" applyFont="1" applyAlignment="1" applyProtection="1">
      <alignment horizontal="right"/>
    </xf>
    <xf numFmtId="0" fontId="13" fillId="0" borderId="13" xfId="4" applyFont="1" applyBorder="1" applyAlignment="1" applyProtection="1">
      <alignment horizontal="right"/>
    </xf>
    <xf numFmtId="0" fontId="9" fillId="0" borderId="0" xfId="4" applyFont="1" applyFill="1" applyAlignment="1" applyProtection="1">
      <alignment horizontal="center" wrapText="1"/>
      <protection locked="0"/>
    </xf>
    <xf numFmtId="0" fontId="10" fillId="0" borderId="0" xfId="4" applyFont="1" applyBorder="1" applyAlignment="1" applyProtection="1">
      <protection locked="0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0" xfId="4" applyFont="1" applyFill="1" applyAlignment="1" applyProtection="1">
      <alignment horizontal="center" wrapText="1"/>
      <protection locked="0"/>
    </xf>
  </cellXfs>
  <cellStyles count="8">
    <cellStyle name="Comma 2" xfId="2" xr:uid="{00000000-0005-0000-0000-000000000000}"/>
    <cellStyle name="Currency" xfId="7" builtinId="4"/>
    <cellStyle name="Currency 2" xfId="5" xr:uid="{00000000-0005-0000-0000-000002000000}"/>
    <cellStyle name="Currency 3" xfId="3" xr:uid="{00000000-0005-0000-0000-000003000000}"/>
    <cellStyle name="Normal" xfId="0" builtinId="0"/>
    <cellStyle name="Normal 2" xfId="4" xr:uid="{00000000-0005-0000-0000-000005000000}"/>
    <cellStyle name="Normal 3" xfId="1" xr:uid="{00000000-0005-0000-0000-000006000000}"/>
    <cellStyle name="Normal 4" xfId="6" xr:uid="{00000000-0005-0000-0000-000007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topLeftCell="C1" workbookViewId="0">
      <selection activeCell="H18" sqref="H18:H19"/>
    </sheetView>
  </sheetViews>
  <sheetFormatPr baseColWidth="10" defaultColWidth="8.83203125" defaultRowHeight="15" x14ac:dyDescent="0.2"/>
  <cols>
    <col min="3" max="3" width="40.1640625" customWidth="1"/>
    <col min="4" max="4" width="25.1640625" customWidth="1"/>
    <col min="5" max="5" width="20.5" customWidth="1"/>
    <col min="6" max="6" width="20" customWidth="1"/>
  </cols>
  <sheetData>
    <row r="1" spans="1:16" ht="19" x14ac:dyDescent="0.25">
      <c r="A1" s="38" t="s">
        <v>56</v>
      </c>
      <c r="B1" s="39"/>
      <c r="C1" s="38"/>
      <c r="D1" s="38"/>
      <c r="E1" s="70"/>
      <c r="F1" s="17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9.5" customHeight="1" thickBot="1" x14ac:dyDescent="0.25">
      <c r="A2" s="125" t="s">
        <v>107</v>
      </c>
      <c r="B2" s="113"/>
      <c r="C2" s="113"/>
      <c r="D2" s="113"/>
      <c r="E2" s="113"/>
      <c r="F2" s="113"/>
      <c r="G2" s="40"/>
      <c r="H2" s="40"/>
      <c r="I2" s="42"/>
      <c r="J2" s="42"/>
      <c r="K2" s="42"/>
      <c r="L2" s="42"/>
      <c r="M2" s="2"/>
      <c r="N2" s="2"/>
      <c r="O2" s="1"/>
      <c r="P2" s="1"/>
    </row>
    <row r="3" spans="1:16" ht="21" customHeight="1" x14ac:dyDescent="0.25">
      <c r="A3" s="3"/>
      <c r="B3" s="4"/>
      <c r="C3" s="5"/>
      <c r="D3" s="5"/>
      <c r="E3" s="109">
        <v>2</v>
      </c>
      <c r="F3" s="114"/>
      <c r="G3" s="3"/>
      <c r="H3" s="6"/>
      <c r="I3" s="3"/>
      <c r="J3" s="7"/>
      <c r="K3" s="6"/>
      <c r="L3" s="6"/>
      <c r="M3" s="6"/>
      <c r="N3" s="6"/>
      <c r="O3" s="6"/>
      <c r="P3" s="3"/>
    </row>
    <row r="4" spans="1:16" ht="30.5" customHeight="1" thickBot="1" x14ac:dyDescent="0.3">
      <c r="A4" s="41"/>
      <c r="B4" s="41"/>
      <c r="C4" s="107" t="s">
        <v>54</v>
      </c>
      <c r="D4" s="108"/>
      <c r="E4" s="110"/>
      <c r="F4" s="114"/>
      <c r="G4" s="106"/>
      <c r="H4" s="106"/>
      <c r="I4" s="106"/>
      <c r="J4" s="106"/>
      <c r="K4" s="106"/>
      <c r="L4" s="106"/>
      <c r="M4" s="106"/>
      <c r="N4" s="9"/>
      <c r="O4" s="9"/>
      <c r="P4" s="1"/>
    </row>
    <row r="5" spans="1:16" ht="22" thickBot="1" x14ac:dyDescent="0.3">
      <c r="A5" s="18"/>
      <c r="B5" s="19"/>
      <c r="C5" s="20"/>
      <c r="D5" s="21"/>
      <c r="E5" s="51"/>
      <c r="F5" s="114"/>
      <c r="G5" s="1"/>
      <c r="H5" s="9"/>
      <c r="I5" s="7"/>
      <c r="J5" s="7"/>
      <c r="K5" s="8"/>
      <c r="L5" s="9"/>
      <c r="M5" s="9"/>
      <c r="N5" s="9"/>
      <c r="O5" s="9"/>
      <c r="P5" s="1"/>
    </row>
    <row r="6" spans="1:16" ht="17" thickBot="1" x14ac:dyDescent="0.25">
      <c r="A6" s="111" t="s">
        <v>55</v>
      </c>
      <c r="B6" s="111"/>
      <c r="C6" s="112"/>
      <c r="D6" s="69" t="s">
        <v>108</v>
      </c>
      <c r="E6" s="49"/>
      <c r="F6" s="114"/>
      <c r="G6" s="1"/>
      <c r="H6" s="72"/>
      <c r="I6" s="72"/>
      <c r="J6" s="72"/>
      <c r="K6" s="10"/>
      <c r="L6" s="9"/>
      <c r="M6" s="9"/>
      <c r="N6" s="9"/>
      <c r="O6" s="9"/>
      <c r="P6" s="1"/>
    </row>
    <row r="7" spans="1:16" ht="17" thickBot="1" x14ac:dyDescent="0.25">
      <c r="A7" s="22"/>
      <c r="B7" s="23"/>
      <c r="C7" s="24"/>
      <c r="D7" s="24"/>
      <c r="E7" s="1"/>
      <c r="F7" s="4"/>
      <c r="G7" s="1"/>
      <c r="H7" s="10"/>
      <c r="I7" s="10"/>
      <c r="J7" s="10"/>
      <c r="K7" s="10"/>
      <c r="L7" s="9"/>
      <c r="M7" s="9"/>
      <c r="N7" s="9"/>
      <c r="O7" s="9"/>
      <c r="P7" s="1"/>
    </row>
    <row r="8" spans="1:16" ht="16" x14ac:dyDescent="0.2">
      <c r="A8" s="22"/>
      <c r="B8" s="23"/>
      <c r="C8" s="24"/>
      <c r="D8" s="94" t="s">
        <v>70</v>
      </c>
      <c r="E8" s="97" t="s">
        <v>40</v>
      </c>
      <c r="F8" s="100" t="s">
        <v>71</v>
      </c>
      <c r="G8" s="1"/>
      <c r="H8" s="71"/>
      <c r="I8" s="71"/>
      <c r="J8" s="71"/>
      <c r="K8" s="10"/>
      <c r="L8" s="9"/>
      <c r="M8" s="9"/>
      <c r="N8" s="9"/>
      <c r="O8" s="9"/>
      <c r="P8" s="1"/>
    </row>
    <row r="9" spans="1:16" x14ac:dyDescent="0.2">
      <c r="A9" s="25"/>
      <c r="B9" s="25"/>
      <c r="C9" s="25"/>
      <c r="D9" s="95"/>
      <c r="E9" s="98"/>
      <c r="F9" s="101"/>
      <c r="G9" s="1"/>
      <c r="H9" s="73"/>
      <c r="I9" s="74"/>
      <c r="J9" s="74"/>
      <c r="K9" s="9"/>
      <c r="L9" s="9"/>
      <c r="M9" s="9"/>
      <c r="N9" s="9"/>
      <c r="O9" s="9"/>
      <c r="P9" s="1"/>
    </row>
    <row r="10" spans="1:16" x14ac:dyDescent="0.2">
      <c r="A10" s="18"/>
      <c r="B10" s="18"/>
      <c r="C10" s="18"/>
      <c r="D10" s="95"/>
      <c r="E10" s="98"/>
      <c r="F10" s="101"/>
      <c r="G10" s="1"/>
      <c r="H10" s="73"/>
      <c r="I10" s="74"/>
      <c r="J10" s="74"/>
      <c r="K10" s="9"/>
      <c r="L10" s="9"/>
      <c r="M10" s="9"/>
      <c r="N10" s="9"/>
      <c r="O10" s="9"/>
      <c r="P10" s="9"/>
    </row>
    <row r="11" spans="1:16" ht="37" customHeight="1" thickBot="1" x14ac:dyDescent="0.25">
      <c r="A11" s="18"/>
      <c r="B11" s="18"/>
      <c r="C11" s="18"/>
      <c r="D11" s="96"/>
      <c r="E11" s="99"/>
      <c r="F11" s="102"/>
      <c r="G11" s="1"/>
      <c r="H11" s="43"/>
      <c r="I11" s="44"/>
      <c r="J11" s="45"/>
      <c r="K11" s="9"/>
      <c r="L11" s="9"/>
      <c r="M11" s="9"/>
      <c r="N11" s="9"/>
      <c r="O11" s="9"/>
      <c r="P11" s="9"/>
    </row>
    <row r="12" spans="1:16" ht="17" thickBot="1" x14ac:dyDescent="0.25">
      <c r="A12" s="103" t="s">
        <v>77</v>
      </c>
      <c r="B12" s="103"/>
      <c r="C12" s="103"/>
      <c r="D12" s="54">
        <v>154000</v>
      </c>
      <c r="E12" s="55">
        <v>308000</v>
      </c>
      <c r="F12" s="33">
        <f>D12+E12</f>
        <v>462000</v>
      </c>
      <c r="G12" s="50"/>
      <c r="H12" s="43"/>
      <c r="I12" s="44"/>
      <c r="J12" s="45"/>
      <c r="K12" s="9"/>
      <c r="L12" s="9"/>
      <c r="M12" s="9"/>
      <c r="N12" s="9"/>
      <c r="O12" s="9"/>
      <c r="P12" s="9"/>
    </row>
    <row r="13" spans="1:16" ht="16" thickBot="1" x14ac:dyDescent="0.25">
      <c r="A13" s="26"/>
      <c r="B13" s="27"/>
      <c r="C13" s="28"/>
      <c r="D13" s="56" t="s">
        <v>22</v>
      </c>
      <c r="E13" s="57">
        <v>0</v>
      </c>
      <c r="F13" s="34"/>
      <c r="G13" s="1"/>
      <c r="H13" s="9"/>
      <c r="I13" s="11"/>
      <c r="J13" s="9"/>
      <c r="K13" s="9"/>
      <c r="L13" s="9"/>
      <c r="M13" s="9"/>
      <c r="N13" s="9"/>
      <c r="O13" s="9"/>
      <c r="P13" s="9"/>
    </row>
    <row r="14" spans="1:16" ht="17" thickBot="1" x14ac:dyDescent="0.25">
      <c r="A14" s="104" t="s">
        <v>81</v>
      </c>
      <c r="B14" s="104"/>
      <c r="C14" s="104"/>
      <c r="D14" s="58"/>
      <c r="E14" s="59"/>
      <c r="F14" s="35"/>
      <c r="G14" s="1"/>
      <c r="H14" s="12"/>
      <c r="I14" s="13"/>
      <c r="J14" s="12"/>
      <c r="K14" s="12"/>
      <c r="L14" s="12"/>
      <c r="M14" s="12"/>
      <c r="N14" s="12"/>
      <c r="O14" s="12"/>
      <c r="P14" s="12"/>
    </row>
    <row r="15" spans="1:16" ht="16" thickBot="1" x14ac:dyDescent="0.25">
      <c r="A15" s="81"/>
      <c r="B15" s="29" t="s">
        <v>0</v>
      </c>
      <c r="C15" s="29"/>
      <c r="D15" s="60"/>
      <c r="E15" s="61"/>
      <c r="F15" s="36">
        <f>D15+E15</f>
        <v>0</v>
      </c>
      <c r="G15" s="1"/>
      <c r="H15" s="43"/>
      <c r="I15" s="44"/>
      <c r="J15" s="45"/>
      <c r="K15" s="9"/>
      <c r="L15" s="9"/>
      <c r="M15" s="9"/>
      <c r="N15" s="9"/>
      <c r="O15" s="9"/>
      <c r="P15" s="9"/>
    </row>
    <row r="16" spans="1:16" ht="16" thickBot="1" x14ac:dyDescent="0.25">
      <c r="A16" s="81"/>
      <c r="B16" s="30" t="s">
        <v>4</v>
      </c>
      <c r="C16" s="30"/>
      <c r="D16" s="60"/>
      <c r="E16" s="60"/>
      <c r="F16" s="36">
        <f>D16+E16</f>
        <v>0</v>
      </c>
      <c r="G16" s="1"/>
      <c r="H16" s="43"/>
      <c r="I16" s="44"/>
      <c r="J16" s="45"/>
      <c r="K16" s="9"/>
      <c r="L16" s="9"/>
      <c r="M16" s="9"/>
      <c r="N16" s="9"/>
      <c r="O16" s="9"/>
      <c r="P16" s="9"/>
    </row>
    <row r="17" spans="1:16" ht="16" thickBot="1" x14ac:dyDescent="0.25">
      <c r="A17" s="81"/>
      <c r="B17" s="78" t="s">
        <v>8</v>
      </c>
      <c r="C17" s="78"/>
      <c r="D17" s="60"/>
      <c r="E17" s="62"/>
      <c r="F17" s="36">
        <f>D17+E17</f>
        <v>0</v>
      </c>
      <c r="G17" s="1"/>
      <c r="H17" s="43"/>
      <c r="I17" s="44"/>
      <c r="J17" s="45"/>
      <c r="K17" s="9"/>
      <c r="L17" s="9"/>
      <c r="M17" s="9"/>
      <c r="N17" s="9"/>
      <c r="O17" s="9"/>
      <c r="P17" s="9"/>
    </row>
    <row r="18" spans="1:16" ht="16" thickBot="1" x14ac:dyDescent="0.25">
      <c r="A18" s="81"/>
      <c r="B18" s="105" t="s">
        <v>86</v>
      </c>
      <c r="C18" s="105"/>
      <c r="D18" s="60"/>
      <c r="E18" s="55"/>
      <c r="F18" s="36">
        <f>D18+E18</f>
        <v>0</v>
      </c>
      <c r="G18" s="1"/>
      <c r="H18" s="75"/>
      <c r="I18" s="76"/>
      <c r="J18" s="77"/>
      <c r="K18" s="9"/>
      <c r="L18" s="9"/>
      <c r="M18" s="9"/>
      <c r="N18" s="9"/>
      <c r="O18" s="9"/>
      <c r="P18" s="9"/>
    </row>
    <row r="19" spans="1:16" ht="16" thickBot="1" x14ac:dyDescent="0.25">
      <c r="A19" s="26"/>
      <c r="B19" s="31"/>
      <c r="C19" s="31"/>
      <c r="D19" s="63"/>
      <c r="E19" s="64"/>
      <c r="F19" s="37"/>
      <c r="G19" s="1"/>
      <c r="H19" s="75"/>
      <c r="I19" s="76"/>
      <c r="J19" s="77"/>
      <c r="K19" s="9"/>
      <c r="L19" s="9"/>
      <c r="M19" s="9"/>
      <c r="N19" s="9"/>
      <c r="O19" s="9"/>
      <c r="P19" s="9"/>
    </row>
    <row r="20" spans="1:16" ht="17" thickBot="1" x14ac:dyDescent="0.25">
      <c r="A20" s="80" t="s">
        <v>90</v>
      </c>
      <c r="B20" s="80"/>
      <c r="C20" s="80"/>
      <c r="D20" s="65"/>
      <c r="E20" s="59"/>
      <c r="F20" s="35"/>
      <c r="G20" s="1"/>
      <c r="H20" s="46"/>
      <c r="I20" s="47"/>
      <c r="J20" s="9"/>
      <c r="K20" s="9"/>
      <c r="L20" s="9"/>
      <c r="M20" s="9"/>
      <c r="N20" s="9"/>
      <c r="O20" s="9"/>
      <c r="P20" s="9"/>
    </row>
    <row r="21" spans="1:16" ht="16" thickBot="1" x14ac:dyDescent="0.25">
      <c r="A21" s="81"/>
      <c r="B21" s="82" t="s">
        <v>91</v>
      </c>
      <c r="C21" s="83"/>
      <c r="D21" s="60">
        <v>7640</v>
      </c>
      <c r="E21" s="61">
        <v>15280</v>
      </c>
      <c r="F21" s="36">
        <f>D21+E21</f>
        <v>22920</v>
      </c>
      <c r="G21" s="1"/>
      <c r="H21" s="43"/>
      <c r="I21" s="44"/>
      <c r="J21" s="45"/>
      <c r="K21" s="9"/>
      <c r="L21" s="9"/>
      <c r="M21" s="9"/>
      <c r="N21" s="9"/>
      <c r="O21" s="9"/>
      <c r="P21" s="9"/>
    </row>
    <row r="22" spans="1:16" ht="16" thickBot="1" x14ac:dyDescent="0.25">
      <c r="A22" s="81"/>
      <c r="B22" s="78" t="s">
        <v>94</v>
      </c>
      <c r="C22" s="79"/>
      <c r="D22" s="60"/>
      <c r="E22" s="60"/>
      <c r="F22" s="36">
        <f>D22+E22</f>
        <v>0</v>
      </c>
      <c r="G22" s="1"/>
      <c r="H22" s="43"/>
      <c r="I22" s="44"/>
      <c r="J22" s="45"/>
      <c r="K22" s="9"/>
      <c r="L22" s="9"/>
      <c r="M22" s="9"/>
      <c r="N22" s="9"/>
      <c r="O22" s="9"/>
      <c r="P22" s="9"/>
    </row>
    <row r="23" spans="1:16" ht="16" thickBot="1" x14ac:dyDescent="0.25">
      <c r="A23" s="81"/>
      <c r="B23" s="84" t="s">
        <v>97</v>
      </c>
      <c r="C23" s="85"/>
      <c r="D23" s="60"/>
      <c r="E23" s="66"/>
      <c r="F23" s="68">
        <f>D23+E23</f>
        <v>0</v>
      </c>
      <c r="G23" s="1"/>
      <c r="H23" s="43"/>
      <c r="I23" s="44"/>
      <c r="J23" s="45"/>
      <c r="K23" s="9"/>
      <c r="L23" s="9"/>
      <c r="M23" s="9"/>
      <c r="N23" s="9"/>
      <c r="O23" s="9"/>
      <c r="P23" s="9"/>
    </row>
    <row r="24" spans="1:16" ht="16" thickBot="1" x14ac:dyDescent="0.25">
      <c r="A24" s="81"/>
      <c r="B24" s="86" t="s">
        <v>100</v>
      </c>
      <c r="C24" s="86"/>
      <c r="D24" s="67"/>
      <c r="E24" s="59"/>
      <c r="F24" s="35"/>
      <c r="G24" s="1"/>
      <c r="H24" s="9"/>
      <c r="I24" s="11"/>
      <c r="J24" s="9"/>
      <c r="K24" s="9"/>
      <c r="L24" s="9"/>
      <c r="M24" s="9"/>
      <c r="N24" s="9"/>
      <c r="O24" s="9"/>
      <c r="P24" s="9"/>
    </row>
    <row r="25" spans="1:16" ht="16" thickBot="1" x14ac:dyDescent="0.25">
      <c r="A25" s="81"/>
      <c r="B25" s="87"/>
      <c r="C25" s="87"/>
      <c r="D25" s="60"/>
      <c r="E25" s="60"/>
      <c r="F25" s="36">
        <f>D25+E25</f>
        <v>0</v>
      </c>
      <c r="G25" s="1"/>
      <c r="H25" s="43"/>
      <c r="I25" s="44"/>
      <c r="J25" s="45"/>
      <c r="K25" s="9"/>
      <c r="L25" s="9"/>
      <c r="M25" s="9"/>
      <c r="N25" s="9"/>
      <c r="O25" s="9"/>
      <c r="P25" s="9"/>
    </row>
    <row r="26" spans="1:16" ht="16" thickBot="1" x14ac:dyDescent="0.25">
      <c r="A26" s="81"/>
      <c r="B26" s="88" t="s">
        <v>103</v>
      </c>
      <c r="C26" s="89"/>
      <c r="D26" s="60">
        <v>27010</v>
      </c>
      <c r="E26" s="60">
        <v>54020</v>
      </c>
      <c r="F26" s="36">
        <f t="shared" ref="F26:F38" si="0">D26+E26</f>
        <v>81030</v>
      </c>
      <c r="G26" s="1"/>
      <c r="H26" s="43"/>
      <c r="I26" s="44"/>
      <c r="J26" s="45"/>
      <c r="K26" s="9"/>
      <c r="L26" s="9"/>
      <c r="M26" s="9"/>
      <c r="N26" s="9"/>
      <c r="O26" s="9"/>
      <c r="P26" s="9"/>
    </row>
    <row r="27" spans="1:16" ht="16" thickBot="1" x14ac:dyDescent="0.25">
      <c r="A27" s="81"/>
      <c r="B27" s="84" t="s">
        <v>105</v>
      </c>
      <c r="C27" s="85"/>
      <c r="D27" s="60"/>
      <c r="E27" s="61"/>
      <c r="F27" s="36">
        <f t="shared" si="0"/>
        <v>0</v>
      </c>
      <c r="G27" s="1"/>
      <c r="H27" s="43"/>
      <c r="I27" s="44"/>
      <c r="J27" s="45"/>
      <c r="K27" s="9"/>
      <c r="L27" s="9"/>
      <c r="M27" s="9"/>
      <c r="N27" s="9"/>
      <c r="O27" s="9"/>
      <c r="P27" s="9"/>
    </row>
    <row r="28" spans="1:16" ht="16" thickBot="1" x14ac:dyDescent="0.25">
      <c r="A28" s="81"/>
      <c r="B28" s="84" t="s">
        <v>42</v>
      </c>
      <c r="C28" s="85"/>
      <c r="D28" s="60"/>
      <c r="E28" s="60"/>
      <c r="F28" s="36">
        <f t="shared" si="0"/>
        <v>0</v>
      </c>
      <c r="G28" s="1"/>
      <c r="H28" s="43"/>
      <c r="I28" s="44"/>
      <c r="J28" s="45"/>
      <c r="K28" s="9"/>
      <c r="L28" s="9"/>
      <c r="M28" s="9"/>
      <c r="N28" s="9"/>
      <c r="O28" s="9"/>
      <c r="P28" s="1"/>
    </row>
    <row r="29" spans="1:16" ht="16" thickBot="1" x14ac:dyDescent="0.25">
      <c r="A29" s="81"/>
      <c r="B29" s="84" t="s">
        <v>45</v>
      </c>
      <c r="C29" s="85"/>
      <c r="D29" s="60"/>
      <c r="E29" s="62"/>
      <c r="F29" s="36">
        <f t="shared" si="0"/>
        <v>0</v>
      </c>
      <c r="G29" s="1"/>
      <c r="H29" s="43"/>
      <c r="I29" s="44"/>
      <c r="J29" s="45"/>
      <c r="K29" s="9"/>
      <c r="L29" s="9"/>
      <c r="M29" s="9"/>
      <c r="N29" s="9"/>
      <c r="O29" s="9"/>
      <c r="P29" s="1"/>
    </row>
    <row r="30" spans="1:16" ht="16" thickBot="1" x14ac:dyDescent="0.25">
      <c r="A30" s="81"/>
      <c r="B30" s="84" t="s">
        <v>49</v>
      </c>
      <c r="C30" s="85"/>
      <c r="D30" s="60"/>
      <c r="E30" s="60"/>
      <c r="F30" s="36">
        <f t="shared" si="0"/>
        <v>0</v>
      </c>
      <c r="G30" s="1"/>
      <c r="H30" s="43"/>
      <c r="I30" s="44"/>
      <c r="J30" s="45"/>
      <c r="K30" s="9"/>
      <c r="L30" s="9"/>
      <c r="M30" s="9"/>
      <c r="N30" s="9"/>
      <c r="O30" s="9"/>
      <c r="P30" s="1"/>
    </row>
    <row r="31" spans="1:16" ht="16" thickBot="1" x14ac:dyDescent="0.25">
      <c r="A31" s="81"/>
      <c r="B31" s="84" t="s">
        <v>52</v>
      </c>
      <c r="C31" s="85"/>
      <c r="D31" s="60"/>
      <c r="E31" s="60"/>
      <c r="F31" s="36">
        <f t="shared" si="0"/>
        <v>0</v>
      </c>
      <c r="G31" s="1"/>
      <c r="H31" s="43"/>
      <c r="I31" s="44"/>
      <c r="J31" s="45"/>
      <c r="K31" s="9"/>
      <c r="L31" s="9"/>
      <c r="M31" s="9"/>
      <c r="N31" s="9"/>
      <c r="O31" s="9"/>
      <c r="P31" s="1"/>
    </row>
    <row r="32" spans="1:16" ht="16" thickBot="1" x14ac:dyDescent="0.25">
      <c r="A32" s="81"/>
      <c r="B32" s="78" t="s">
        <v>58</v>
      </c>
      <c r="C32" s="79"/>
      <c r="D32" s="60">
        <v>700</v>
      </c>
      <c r="E32" s="60">
        <v>1400</v>
      </c>
      <c r="F32" s="36">
        <f t="shared" si="0"/>
        <v>2100</v>
      </c>
      <c r="G32" s="1"/>
      <c r="H32" s="43"/>
      <c r="I32" s="44"/>
      <c r="J32" s="45"/>
      <c r="K32" s="9"/>
      <c r="L32" s="9"/>
      <c r="M32" s="9"/>
      <c r="N32" s="9"/>
      <c r="O32" s="9"/>
      <c r="P32" s="1"/>
    </row>
    <row r="33" spans="1:16" ht="16" thickBot="1" x14ac:dyDescent="0.25">
      <c r="A33" s="81"/>
      <c r="B33" s="78" t="s">
        <v>62</v>
      </c>
      <c r="C33" s="79"/>
      <c r="D33" s="60"/>
      <c r="E33" s="60"/>
      <c r="F33" s="36">
        <f t="shared" si="0"/>
        <v>0</v>
      </c>
      <c r="G33" s="1"/>
      <c r="H33" s="43"/>
      <c r="I33" s="44"/>
      <c r="J33" s="45"/>
      <c r="K33" s="9"/>
      <c r="L33" s="9"/>
      <c r="M33" s="9"/>
      <c r="N33" s="9"/>
      <c r="O33" s="9"/>
      <c r="P33" s="1"/>
    </row>
    <row r="34" spans="1:16" ht="16" thickBot="1" x14ac:dyDescent="0.25">
      <c r="A34" s="81"/>
      <c r="B34" s="78" t="s">
        <v>26</v>
      </c>
      <c r="C34" s="79"/>
      <c r="D34" s="60"/>
      <c r="E34" s="60"/>
      <c r="F34" s="36">
        <f t="shared" si="0"/>
        <v>0</v>
      </c>
      <c r="G34" s="1"/>
      <c r="H34" s="43"/>
      <c r="I34" s="44"/>
      <c r="J34" s="45"/>
      <c r="K34" s="14"/>
      <c r="L34" s="14"/>
      <c r="M34" s="15"/>
      <c r="N34" s="15"/>
      <c r="O34" s="15"/>
    </row>
    <row r="35" spans="1:16" ht="16" thickBot="1" x14ac:dyDescent="0.25">
      <c r="A35" s="81"/>
      <c r="B35" s="78" t="s">
        <v>30</v>
      </c>
      <c r="C35" s="79"/>
      <c r="D35" s="60">
        <v>1950</v>
      </c>
      <c r="E35" s="60">
        <v>3900</v>
      </c>
      <c r="F35" s="36">
        <f t="shared" si="0"/>
        <v>5850</v>
      </c>
      <c r="G35" s="1"/>
      <c r="H35" s="43"/>
      <c r="I35" s="44"/>
      <c r="J35" s="45"/>
      <c r="K35" s="4"/>
      <c r="L35" s="4"/>
      <c r="M35" s="4"/>
      <c r="N35" s="4"/>
      <c r="O35" s="4"/>
    </row>
    <row r="36" spans="1:16" ht="16" thickBot="1" x14ac:dyDescent="0.25">
      <c r="A36" s="81"/>
      <c r="B36" s="78" t="s">
        <v>35</v>
      </c>
      <c r="C36" s="79"/>
      <c r="D36" s="61">
        <v>1500</v>
      </c>
      <c r="E36" s="66">
        <v>3000</v>
      </c>
      <c r="F36" s="36">
        <f t="shared" si="0"/>
        <v>4500</v>
      </c>
      <c r="G36" s="1"/>
      <c r="H36" s="43"/>
      <c r="I36" s="44"/>
      <c r="J36" s="45"/>
      <c r="K36" s="4"/>
      <c r="L36" s="4"/>
      <c r="M36" s="4"/>
      <c r="N36" s="4"/>
      <c r="O36" s="4"/>
    </row>
    <row r="37" spans="1:16" ht="16" thickBot="1" x14ac:dyDescent="0.25">
      <c r="A37" s="81"/>
      <c r="B37" s="78" t="s">
        <v>67</v>
      </c>
      <c r="C37" s="79"/>
      <c r="D37" s="61"/>
      <c r="E37" s="66"/>
      <c r="F37" s="36">
        <f t="shared" si="0"/>
        <v>0</v>
      </c>
      <c r="G37" s="1"/>
      <c r="H37" s="43"/>
      <c r="I37" s="44"/>
      <c r="J37" s="45"/>
      <c r="K37" s="4"/>
      <c r="L37" s="4"/>
      <c r="M37" s="4"/>
      <c r="N37" s="4"/>
      <c r="O37" s="4"/>
    </row>
    <row r="38" spans="1:16" ht="16" thickBot="1" x14ac:dyDescent="0.25">
      <c r="A38" s="81"/>
      <c r="B38" s="90" t="s">
        <v>36</v>
      </c>
      <c r="C38" s="91"/>
      <c r="D38" s="61"/>
      <c r="E38" s="55"/>
      <c r="F38" s="36">
        <f t="shared" si="0"/>
        <v>0</v>
      </c>
      <c r="G38" s="1"/>
      <c r="H38" s="43"/>
      <c r="I38" s="44"/>
      <c r="J38" s="45"/>
      <c r="K38" s="1"/>
      <c r="L38" s="1"/>
      <c r="M38" s="1"/>
      <c r="N38" s="1"/>
      <c r="O38" s="1"/>
    </row>
    <row r="39" spans="1:16" ht="22" thickBot="1" x14ac:dyDescent="0.3">
      <c r="A39" s="81"/>
      <c r="B39" s="92" t="s">
        <v>39</v>
      </c>
      <c r="C39" s="93"/>
      <c r="D39" s="32">
        <f>D12+D15+D16+D17+D18+D21+D22+D23+D25+D26+D27+D28+D29+D30+D31+D32+D33+D34+D35+D36+D37+D38</f>
        <v>192800</v>
      </c>
      <c r="E39" s="32">
        <f>E12+E15+E16+E17+E18+E21+E22+E23+E25+E26+E27+E28+E29+E30+E31+E32+E33+E34+E35+E36+E37+E38</f>
        <v>385600</v>
      </c>
      <c r="F39" s="32">
        <f>F12+F15+F16+F17+F18+F21+F22+F23+F25+F26+F27+F28+F29+F30+F31+F32+F33+F34+F35+F36+F37+F38</f>
        <v>578400</v>
      </c>
      <c r="G39" s="1"/>
      <c r="H39" s="48"/>
      <c r="I39" s="48"/>
      <c r="J39" s="48"/>
      <c r="K39" s="1"/>
      <c r="L39" s="1"/>
      <c r="M39" s="1"/>
      <c r="N39" s="1"/>
      <c r="O39" s="1"/>
    </row>
    <row r="40" spans="1:16" x14ac:dyDescent="0.2">
      <c r="A40" s="1"/>
      <c r="B40" s="16"/>
      <c r="C40" s="17"/>
      <c r="D40" s="1"/>
      <c r="E40" s="1"/>
      <c r="F40" s="1"/>
      <c r="G40" s="1"/>
      <c r="H40" s="48"/>
      <c r="I40" s="48"/>
      <c r="J40" s="48"/>
      <c r="K40" s="1"/>
      <c r="L40" s="1"/>
      <c r="M40" s="1"/>
      <c r="N40" s="1"/>
      <c r="O40" s="1"/>
    </row>
  </sheetData>
  <sheetProtection password="CB25" sheet="1" objects="1" scenarios="1"/>
  <mergeCells count="42">
    <mergeCell ref="G4:M4"/>
    <mergeCell ref="C4:D4"/>
    <mergeCell ref="E3:E4"/>
    <mergeCell ref="A6:C6"/>
    <mergeCell ref="A2:F2"/>
    <mergeCell ref="F3:F6"/>
    <mergeCell ref="B37:C37"/>
    <mergeCell ref="A14:C14"/>
    <mergeCell ref="A15:A18"/>
    <mergeCell ref="B17:C17"/>
    <mergeCell ref="B18:C18"/>
    <mergeCell ref="B36:C36"/>
    <mergeCell ref="B31:C31"/>
    <mergeCell ref="B32:C32"/>
    <mergeCell ref="B33:C33"/>
    <mergeCell ref="B34:C34"/>
    <mergeCell ref="D8:D11"/>
    <mergeCell ref="E8:E11"/>
    <mergeCell ref="F8:F11"/>
    <mergeCell ref="A12:C12"/>
    <mergeCell ref="B30:C30"/>
    <mergeCell ref="H18:H19"/>
    <mergeCell ref="I18:I19"/>
    <mergeCell ref="J18:J19"/>
    <mergeCell ref="B35:C35"/>
    <mergeCell ref="A20:C20"/>
    <mergeCell ref="A21:A39"/>
    <mergeCell ref="B21:C21"/>
    <mergeCell ref="B22:C22"/>
    <mergeCell ref="B23:C23"/>
    <mergeCell ref="B24:C25"/>
    <mergeCell ref="B26:C26"/>
    <mergeCell ref="B27:C27"/>
    <mergeCell ref="B28:C28"/>
    <mergeCell ref="B38:C38"/>
    <mergeCell ref="B39:C39"/>
    <mergeCell ref="B29:C29"/>
    <mergeCell ref="H8:J8"/>
    <mergeCell ref="H6:J6"/>
    <mergeCell ref="H9:H10"/>
    <mergeCell ref="I9:I10"/>
    <mergeCell ref="J9:J10"/>
  </mergeCells>
  <phoneticPr fontId="2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workbookViewId="0">
      <selection sqref="A1:XFD1"/>
    </sheetView>
  </sheetViews>
  <sheetFormatPr baseColWidth="10" defaultColWidth="8.83203125" defaultRowHeight="15" x14ac:dyDescent="0.2"/>
  <cols>
    <col min="1" max="1" width="9.33203125" customWidth="1"/>
    <col min="2" max="2" width="33.33203125" customWidth="1"/>
  </cols>
  <sheetData>
    <row r="1" spans="1:14" ht="16" x14ac:dyDescent="0.2">
      <c r="A1" s="53" t="s">
        <v>23</v>
      </c>
    </row>
    <row r="3" spans="1:14" x14ac:dyDescent="0.2">
      <c r="A3" t="s">
        <v>24</v>
      </c>
    </row>
    <row r="4" spans="1:14" x14ac:dyDescent="0.2">
      <c r="A4" t="s">
        <v>102</v>
      </c>
    </row>
    <row r="6" spans="1:14" ht="19.5" customHeight="1" x14ac:dyDescent="0.2">
      <c r="A6" s="117" t="s">
        <v>20</v>
      </c>
      <c r="B6" s="115" t="s">
        <v>72</v>
      </c>
      <c r="C6" s="119" t="s">
        <v>73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1:14" x14ac:dyDescent="0.2">
      <c r="A7" s="118"/>
      <c r="B7" s="116"/>
      <c r="C7" s="122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8" spans="1:14" x14ac:dyDescent="0.2">
      <c r="A8" s="52"/>
    </row>
    <row r="9" spans="1:14" x14ac:dyDescent="0.2">
      <c r="A9" t="s">
        <v>74</v>
      </c>
      <c r="B9" t="s">
        <v>75</v>
      </c>
      <c r="C9" t="s">
        <v>76</v>
      </c>
    </row>
    <row r="10" spans="1:14" x14ac:dyDescent="0.2">
      <c r="A10" t="s">
        <v>78</v>
      </c>
      <c r="B10" t="s">
        <v>79</v>
      </c>
      <c r="C10" t="s">
        <v>80</v>
      </c>
    </row>
    <row r="11" spans="1:14" x14ac:dyDescent="0.2">
      <c r="A11" t="s">
        <v>1</v>
      </c>
      <c r="B11" t="s">
        <v>2</v>
      </c>
      <c r="C11" t="s">
        <v>3</v>
      </c>
    </row>
    <row r="12" spans="1:14" x14ac:dyDescent="0.2">
      <c r="A12" t="s">
        <v>5</v>
      </c>
      <c r="B12" t="s">
        <v>6</v>
      </c>
      <c r="C12" t="s">
        <v>7</v>
      </c>
    </row>
    <row r="13" spans="1:14" x14ac:dyDescent="0.2">
      <c r="A13" t="s">
        <v>82</v>
      </c>
      <c r="B13" t="s">
        <v>83</v>
      </c>
      <c r="C13" t="s">
        <v>84</v>
      </c>
    </row>
    <row r="14" spans="1:14" x14ac:dyDescent="0.2">
      <c r="A14" t="s">
        <v>87</v>
      </c>
      <c r="B14" t="s">
        <v>88</v>
      </c>
      <c r="C14" t="s">
        <v>89</v>
      </c>
    </row>
    <row r="15" spans="1:14" x14ac:dyDescent="0.2">
      <c r="A15" t="s">
        <v>92</v>
      </c>
      <c r="B15" t="s">
        <v>93</v>
      </c>
      <c r="C15" t="s">
        <v>9</v>
      </c>
    </row>
    <row r="16" spans="1:14" x14ac:dyDescent="0.2">
      <c r="A16" t="s">
        <v>95</v>
      </c>
      <c r="B16" t="s">
        <v>96</v>
      </c>
      <c r="C16" t="s">
        <v>10</v>
      </c>
    </row>
    <row r="17" spans="1:3" x14ac:dyDescent="0.2">
      <c r="A17" t="s">
        <v>98</v>
      </c>
      <c r="B17" t="s">
        <v>99</v>
      </c>
      <c r="C17" t="s">
        <v>11</v>
      </c>
    </row>
    <row r="18" spans="1:3" x14ac:dyDescent="0.2">
      <c r="A18" t="s">
        <v>101</v>
      </c>
      <c r="B18" t="s">
        <v>18</v>
      </c>
      <c r="C18" t="s">
        <v>12</v>
      </c>
    </row>
    <row r="19" spans="1:3" x14ac:dyDescent="0.2">
      <c r="A19" t="s">
        <v>104</v>
      </c>
      <c r="B19" t="s">
        <v>85</v>
      </c>
      <c r="C19" t="s">
        <v>13</v>
      </c>
    </row>
    <row r="20" spans="1:3" x14ac:dyDescent="0.2">
      <c r="A20" t="s">
        <v>106</v>
      </c>
      <c r="B20" t="s">
        <v>33</v>
      </c>
      <c r="C20" t="s">
        <v>41</v>
      </c>
    </row>
    <row r="21" spans="1:3" x14ac:dyDescent="0.2">
      <c r="A21" t="s">
        <v>43</v>
      </c>
      <c r="B21" t="s">
        <v>44</v>
      </c>
      <c r="C21" t="s">
        <v>14</v>
      </c>
    </row>
    <row r="22" spans="1:3" x14ac:dyDescent="0.2">
      <c r="A22" t="s">
        <v>46</v>
      </c>
      <c r="B22" t="s">
        <v>47</v>
      </c>
      <c r="C22" t="s">
        <v>48</v>
      </c>
    </row>
    <row r="23" spans="1:3" x14ac:dyDescent="0.2">
      <c r="A23" t="s">
        <v>50</v>
      </c>
      <c r="B23" t="s">
        <v>51</v>
      </c>
      <c r="C23" t="s">
        <v>15</v>
      </c>
    </row>
    <row r="24" spans="1:3" x14ac:dyDescent="0.2">
      <c r="A24" t="s">
        <v>53</v>
      </c>
      <c r="B24" t="s">
        <v>57</v>
      </c>
      <c r="C24" t="s">
        <v>16</v>
      </c>
    </row>
    <row r="25" spans="1:3" x14ac:dyDescent="0.2">
      <c r="A25" t="s">
        <v>59</v>
      </c>
      <c r="B25" t="s">
        <v>60</v>
      </c>
      <c r="C25" t="s">
        <v>61</v>
      </c>
    </row>
    <row r="26" spans="1:3" x14ac:dyDescent="0.2">
      <c r="A26" t="s">
        <v>63</v>
      </c>
      <c r="B26" t="s">
        <v>64</v>
      </c>
      <c r="C26" t="s">
        <v>25</v>
      </c>
    </row>
    <row r="27" spans="1:3" x14ac:dyDescent="0.2">
      <c r="A27" t="s">
        <v>27</v>
      </c>
      <c r="B27" t="s">
        <v>28</v>
      </c>
      <c r="C27" t="s">
        <v>29</v>
      </c>
    </row>
    <row r="28" spans="1:3" x14ac:dyDescent="0.2">
      <c r="A28" t="s">
        <v>31</v>
      </c>
      <c r="B28" t="s">
        <v>32</v>
      </c>
      <c r="C28" t="s">
        <v>34</v>
      </c>
    </row>
    <row r="29" spans="1:3" x14ac:dyDescent="0.2">
      <c r="A29" t="s">
        <v>31</v>
      </c>
      <c r="B29" t="s">
        <v>65</v>
      </c>
      <c r="C29" t="s">
        <v>66</v>
      </c>
    </row>
    <row r="30" spans="1:3" x14ac:dyDescent="0.2">
      <c r="A30" t="s">
        <v>68</v>
      </c>
      <c r="B30" t="s">
        <v>69</v>
      </c>
      <c r="C30" t="s">
        <v>17</v>
      </c>
    </row>
    <row r="31" spans="1:3" x14ac:dyDescent="0.2">
      <c r="A31" t="s">
        <v>37</v>
      </c>
      <c r="B31" t="s">
        <v>38</v>
      </c>
      <c r="C31" t="s">
        <v>19</v>
      </c>
    </row>
    <row r="33" spans="1:1" x14ac:dyDescent="0.2">
      <c r="A33" t="s">
        <v>21</v>
      </c>
    </row>
  </sheetData>
  <sheetProtection password="CB25" sheet="1" objects="1" scenarios="1"/>
  <mergeCells count="3">
    <mergeCell ref="B6:B7"/>
    <mergeCell ref="A6:A7"/>
    <mergeCell ref="C6:N7"/>
  </mergeCells>
  <phoneticPr fontId="2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Supt Contract Hearing Notice</vt:lpstr>
      <vt:lpstr>Instructions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Eret</dc:creator>
  <cp:lastModifiedBy>Microsoft Office User</cp:lastModifiedBy>
  <cp:lastPrinted>2017-03-08T13:45:46Z</cp:lastPrinted>
  <dcterms:created xsi:type="dcterms:W3CDTF">2014-12-01T16:25:42Z</dcterms:created>
  <dcterms:modified xsi:type="dcterms:W3CDTF">2019-05-21T17:23:59Z</dcterms:modified>
</cp:coreProperties>
</file>